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 condivisi\ACA Pescara\GARA 6 - QUADRI\01-DOC-MP\Allegati\"/>
    </mc:Choice>
  </mc:AlternateContent>
  <xr:revisionPtr revIDLastSave="0" documentId="13_ncr:1_{D6D00884-C79D-4530-8753-E42F1AAB8330}" xr6:coauthVersionLast="47" xr6:coauthVersionMax="47" xr10:uidLastSave="{00000000-0000-0000-0000-000000000000}"/>
  <bookViews>
    <workbookView xWindow="-108" yWindow="-108" windowWidth="23256" windowHeight="12576" xr2:uid="{5A05D645-DC6C-4FC4-961C-3ED4B15ED155}"/>
  </bookViews>
  <sheets>
    <sheet name="OFFERTA ECONOMICA QUADRI" sheetId="2" r:id="rId1"/>
  </sheets>
  <definedNames>
    <definedName name="_xlnm.Print_Area" localSheetId="0">'OFFERTA ECONOMICA QUADRI'!$A$1:$I$18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I13" i="2"/>
  <c r="I6" i="2" l="1"/>
  <c r="I5" i="2"/>
  <c r="I4" i="2"/>
  <c r="I7" i="2" l="1"/>
  <c r="I11" i="2" s="1"/>
</calcChain>
</file>

<file path=xl/sharedStrings.xml><?xml version="1.0" encoding="utf-8"?>
<sst xmlns="http://schemas.openxmlformats.org/spreadsheetml/2006/main" count="24" uniqueCount="22">
  <si>
    <t>Modello proposto</t>
  </si>
  <si>
    <t>Codice Modello proposto</t>
  </si>
  <si>
    <t>Descrizione materiale</t>
  </si>
  <si>
    <t>U.d.m.</t>
  </si>
  <si>
    <t>n.</t>
  </si>
  <si>
    <t>QUADRI</t>
  </si>
  <si>
    <t>IMPORTO MASSIMO NON SUPERABILE IN SEDE DI OFFERTA AL NETTO DEI COSTI DELLA SICUREZZA E DELLA MANODOPERA</t>
  </si>
  <si>
    <t>IMPORTO COMPLESSIVO AL NETTO DEI COSTI DELLA SICUREZZA E DELLA MANODOPERA €</t>
  </si>
  <si>
    <t>SCONTO OFFERTO</t>
  </si>
  <si>
    <t>B. Prezzo in euro [€] offerto al netto dei costi della sicurezza e della manodopera</t>
  </si>
  <si>
    <t>C. oneri per la sicurezza</t>
  </si>
  <si>
    <t>D. costi per la manodopera</t>
  </si>
  <si>
    <t>COSTI COMPLESSIVI DELLA SICUREZZA</t>
  </si>
  <si>
    <t xml:space="preserve">A. Quantità stimate </t>
  </si>
  <si>
    <t>PROCEDURA NEGOZIATA AL MINOR PREZZO PER LA STIPULA DI UN ACCORDO QUADRO PER L’ACQUISTO DI QUADRI DI TELECONTROLLO PER SUPERVISIONE IMPIANTI DELL’ACQUEDOTTO DI ACA</t>
  </si>
  <si>
    <t>data</t>
  </si>
  <si>
    <t>firma</t>
  </si>
  <si>
    <t>ONERI COMPLESSIVI DELLA MANODOPERA</t>
  </si>
  <si>
    <t xml:space="preserve">C. Prezzo in euro [€] totale  al netto dei costi della sicurezza e degli oneri della manodopera
</t>
  </si>
  <si>
    <t>Fornitura, posa in opera ed avviamento stazione di telecontrollo con PLC SAIA o equivalente tipo 1</t>
  </si>
  <si>
    <t>Fornitura, posa in opera ed avviamento stazione di telecontrollo con PLC SAIA o equivalente tipo 2</t>
  </si>
  <si>
    <t>Fornitura, posa in opera ed avviamento stazione di telecontrollo con PLC SAIA o equivalente tipo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</si>
</sst>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€&quot;"/>
    <numFmt numFmtId="165" formatCode="[$€-2]\ #,##0.00"/>
    <numFmt numFmtId="166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right"/>
    </xf>
    <xf numFmtId="164" fontId="2" fillId="0" borderId="0" xfId="0" applyNumberFormat="1" applyFont="1"/>
    <xf numFmtId="165" fontId="2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0" fontId="2" fillId="3" borderId="7" xfId="0" applyFont="1" applyFill="1" applyBorder="1"/>
    <xf numFmtId="0" fontId="2" fillId="3" borderId="8" xfId="0" applyFont="1" applyFill="1" applyBorder="1"/>
    <xf numFmtId="4" fontId="2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9" fontId="3" fillId="4" borderId="10" xfId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6" fontId="4" fillId="0" borderId="10" xfId="0" applyNumberFormat="1" applyFont="1" applyBorder="1" applyAlignment="1">
      <alignment horizontal="center" vertical="center"/>
    </xf>
    <xf numFmtId="0" fontId="2" fillId="3" borderId="0" xfId="0" applyFont="1" applyFill="1"/>
    <xf numFmtId="165" fontId="3" fillId="5" borderId="10" xfId="0" applyNumberFormat="1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6" borderId="1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02D20-D95C-4193-B750-245C1415624C}">
  <dimension ref="A1:N18"/>
  <sheetViews>
    <sheetView tabSelected="1" topLeftCell="A2" zoomScale="85" zoomScaleNormal="85" zoomScaleSheetLayoutView="85" workbookViewId="0">
      <selection activeCell="G4" sqref="G4:H6"/>
    </sheetView>
  </sheetViews>
  <sheetFormatPr defaultColWidth="9.109375" defaultRowHeight="15.6" x14ac:dyDescent="0.3"/>
  <cols>
    <col min="1" max="2" width="18.6640625" style="1" customWidth="1"/>
    <col min="3" max="3" width="107.5546875" style="1" customWidth="1"/>
    <col min="4" max="4" width="10.88671875" style="1" customWidth="1"/>
    <col min="5" max="5" width="16.5546875" style="1" customWidth="1"/>
    <col min="6" max="6" width="14.5546875" style="1" customWidth="1"/>
    <col min="7" max="7" width="16.44140625" style="1" customWidth="1"/>
    <col min="8" max="8" width="12.33203125" style="1" customWidth="1"/>
    <col min="9" max="9" width="17.88671875" style="1" customWidth="1"/>
    <col min="10" max="10" width="16.33203125" style="9" customWidth="1"/>
    <col min="11" max="11" width="13.33203125" style="9" customWidth="1"/>
    <col min="12" max="12" width="9.109375" style="9"/>
    <col min="13" max="13" width="15.88671875" style="9" customWidth="1"/>
    <col min="14" max="14" width="12.88671875" style="1" customWidth="1"/>
    <col min="15" max="16384" width="9.109375" style="1"/>
  </cols>
  <sheetData>
    <row r="1" spans="1:14" ht="63.6" customHeight="1" x14ac:dyDescent="0.3">
      <c r="A1" s="39" t="s">
        <v>14</v>
      </c>
      <c r="B1" s="40"/>
      <c r="C1" s="40"/>
      <c r="D1" s="40"/>
      <c r="E1" s="40"/>
      <c r="F1" s="40"/>
      <c r="G1" s="40"/>
      <c r="H1" s="40"/>
      <c r="I1" s="40"/>
      <c r="J1" s="38"/>
      <c r="K1" s="38"/>
      <c r="L1" s="38"/>
      <c r="M1" s="38"/>
      <c r="N1" s="38"/>
    </row>
    <row r="2" spans="1:14" s="5" customFormat="1" ht="109.2" x14ac:dyDescent="0.3">
      <c r="A2" s="27" t="s">
        <v>0</v>
      </c>
      <c r="B2" s="28" t="s">
        <v>1</v>
      </c>
      <c r="C2" s="28" t="s">
        <v>2</v>
      </c>
      <c r="D2" s="28" t="s">
        <v>3</v>
      </c>
      <c r="E2" s="3" t="s">
        <v>13</v>
      </c>
      <c r="F2" s="3" t="s">
        <v>9</v>
      </c>
      <c r="G2" s="3" t="s">
        <v>10</v>
      </c>
      <c r="H2" s="3" t="s">
        <v>11</v>
      </c>
      <c r="I2" s="4" t="s">
        <v>18</v>
      </c>
      <c r="J2" s="6"/>
      <c r="K2" s="6"/>
      <c r="L2" s="2"/>
      <c r="M2" s="7"/>
      <c r="N2" s="8"/>
    </row>
    <row r="3" spans="1:14" ht="21" x14ac:dyDescent="0.3">
      <c r="A3" s="23" t="s">
        <v>5</v>
      </c>
      <c r="B3" s="24"/>
      <c r="C3" s="25"/>
      <c r="D3" s="25"/>
      <c r="E3" s="25"/>
      <c r="F3" s="25"/>
      <c r="G3" s="25"/>
      <c r="H3" s="25"/>
      <c r="I3" s="26"/>
      <c r="M3" s="10"/>
      <c r="N3" s="10"/>
    </row>
    <row r="4" spans="1:14" x14ac:dyDescent="0.3">
      <c r="A4" s="18"/>
      <c r="B4" s="19"/>
      <c r="C4" s="11" t="s">
        <v>19</v>
      </c>
      <c r="D4" s="12" t="s">
        <v>4</v>
      </c>
      <c r="E4" s="13">
        <v>2</v>
      </c>
      <c r="F4" s="20"/>
      <c r="G4" s="20"/>
      <c r="H4" s="20"/>
      <c r="I4" s="16">
        <f>E4*F4</f>
        <v>0</v>
      </c>
      <c r="J4" s="14"/>
      <c r="K4" s="14"/>
      <c r="M4" s="14"/>
      <c r="N4" s="15"/>
    </row>
    <row r="5" spans="1:14" x14ac:dyDescent="0.3">
      <c r="A5" s="18"/>
      <c r="B5" s="19"/>
      <c r="C5" s="11" t="s">
        <v>20</v>
      </c>
      <c r="D5" s="12" t="s">
        <v>4</v>
      </c>
      <c r="E5" s="13">
        <v>49</v>
      </c>
      <c r="F5" s="20"/>
      <c r="G5" s="20"/>
      <c r="H5" s="20"/>
      <c r="I5" s="16">
        <f>E5*F5</f>
        <v>0</v>
      </c>
      <c r="J5" s="14"/>
      <c r="K5" s="14"/>
      <c r="M5" s="14"/>
    </row>
    <row r="6" spans="1:14" ht="16.2" thickBot="1" x14ac:dyDescent="0.35">
      <c r="A6" s="18"/>
      <c r="B6" s="19"/>
      <c r="C6" s="11" t="s">
        <v>21</v>
      </c>
      <c r="D6" s="12" t="s">
        <v>4</v>
      </c>
      <c r="E6" s="13">
        <v>2</v>
      </c>
      <c r="F6" s="20"/>
      <c r="G6" s="20"/>
      <c r="H6" s="20"/>
      <c r="I6" s="16">
        <f>E6*F6</f>
        <v>0</v>
      </c>
      <c r="J6" s="14"/>
      <c r="K6" s="14"/>
      <c r="M6" s="14"/>
    </row>
    <row r="7" spans="1:14" s="5" customFormat="1" ht="26.4" thickBot="1" x14ac:dyDescent="0.35">
      <c r="A7" s="35" t="s">
        <v>7</v>
      </c>
      <c r="B7" s="36"/>
      <c r="C7" s="36"/>
      <c r="D7" s="36"/>
      <c r="E7" s="36"/>
      <c r="F7" s="36"/>
      <c r="G7" s="36"/>
      <c r="H7" s="37"/>
      <c r="I7" s="17">
        <f>SUM(I4:I6)</f>
        <v>0</v>
      </c>
      <c r="J7" s="2"/>
      <c r="K7" s="2"/>
      <c r="L7" s="2"/>
      <c r="M7" s="2"/>
    </row>
    <row r="8" spans="1:14" ht="16.2" thickBot="1" x14ac:dyDescent="0.35"/>
    <row r="9" spans="1:14" ht="26.4" thickBot="1" x14ac:dyDescent="0.35">
      <c r="A9" s="32" t="s">
        <v>6</v>
      </c>
      <c r="B9" s="33"/>
      <c r="C9" s="33"/>
      <c r="D9" s="33"/>
      <c r="E9" s="33"/>
      <c r="F9" s="33"/>
      <c r="G9" s="33"/>
      <c r="H9" s="34"/>
      <c r="I9" s="29">
        <v>221054.5</v>
      </c>
    </row>
    <row r="10" spans="1:14" ht="16.2" customHeight="1" thickBot="1" x14ac:dyDescent="0.35">
      <c r="A10" s="21"/>
      <c r="B10" s="21"/>
      <c r="C10" s="21"/>
      <c r="D10" s="21"/>
      <c r="E10" s="21"/>
      <c r="F10" s="21"/>
      <c r="I10" s="21"/>
    </row>
    <row r="11" spans="1:14" ht="26.4" thickBot="1" x14ac:dyDescent="0.35">
      <c r="A11" s="32" t="s">
        <v>8</v>
      </c>
      <c r="B11" s="33"/>
      <c r="C11" s="33"/>
      <c r="D11" s="33"/>
      <c r="E11" s="33"/>
      <c r="F11" s="33"/>
      <c r="G11" s="33"/>
      <c r="H11" s="34"/>
      <c r="I11" s="22">
        <f>(I9-I7)/I9</f>
        <v>1</v>
      </c>
    </row>
    <row r="12" spans="1:14" ht="9.6" customHeight="1" thickBot="1" x14ac:dyDescent="0.35"/>
    <row r="13" spans="1:14" ht="26.4" thickBot="1" x14ac:dyDescent="0.35">
      <c r="A13" s="32" t="s">
        <v>12</v>
      </c>
      <c r="B13" s="33"/>
      <c r="C13" s="33"/>
      <c r="D13" s="33"/>
      <c r="E13" s="33"/>
      <c r="F13" s="33"/>
      <c r="G13" s="33"/>
      <c r="H13" s="34"/>
      <c r="I13" s="31">
        <f>G4*E4+G5*E5+G6*E6</f>
        <v>0</v>
      </c>
    </row>
    <row r="14" spans="1:14" ht="26.4" thickBot="1" x14ac:dyDescent="0.35">
      <c r="A14" s="35" t="s">
        <v>17</v>
      </c>
      <c r="B14" s="36"/>
      <c r="C14" s="36"/>
      <c r="D14" s="36"/>
      <c r="E14" s="36"/>
      <c r="F14" s="36"/>
      <c r="G14" s="36"/>
      <c r="H14" s="37"/>
      <c r="I14" s="31">
        <f>H4*E4+H5*E5+H6*E6</f>
        <v>0</v>
      </c>
    </row>
    <row r="16" spans="1:14" x14ac:dyDescent="0.3">
      <c r="B16" s="1" t="s">
        <v>15</v>
      </c>
      <c r="C16" s="30"/>
    </row>
    <row r="18" spans="2:3" x14ac:dyDescent="0.3">
      <c r="B18" s="1" t="s">
        <v>16</v>
      </c>
      <c r="C18" s="30"/>
    </row>
  </sheetData>
  <mergeCells count="7">
    <mergeCell ref="A9:H9"/>
    <mergeCell ref="A11:H11"/>
    <mergeCell ref="A13:H13"/>
    <mergeCell ref="A14:H14"/>
    <mergeCell ref="J1:N1"/>
    <mergeCell ref="A1:I1"/>
    <mergeCell ref="A7:H7"/>
  </mergeCells>
  <pageMargins left="0.7" right="0.7" top="0.75" bottom="0.75" header="0.3" footer="0.3"/>
  <pageSetup scale="50" orientation="landscape" horizontalDpi="1200" verticalDpi="1200" r:id="rId1"/>
  <colBreaks count="1" manualBreakCount="1">
    <brk id="2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 QUADRI</vt:lpstr>
      <vt:lpstr>'OFFERTA ECONOMICA QUADRI'!Area_stampa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tavera</dc:creator>
  <cp:lastModifiedBy>LAURA C.</cp:lastModifiedBy>
  <dcterms:created xsi:type="dcterms:W3CDTF">2023-06-21T14:53:36Z</dcterms:created>
  <dcterms:modified xsi:type="dcterms:W3CDTF">2023-07-25T09:05:59Z</dcterms:modified>
</cp:coreProperties>
</file>